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2EE5BA8E-D983-4C26-8C6D-C54DEF441CAD}" xr6:coauthVersionLast="47" xr6:coauthVersionMax="47" xr10:uidLastSave="{00000000-0000-0000-0000-000000000000}"/>
  <bookViews>
    <workbookView xWindow="-120" yWindow="-120" windowWidth="29040" windowHeight="15840" xr2:uid="{B7F0A2B5-560C-4880-8A78-1058A18D98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  <c r="G13" i="1"/>
  <c r="G9" i="1"/>
  <c r="G7" i="1"/>
  <c r="G6" i="1"/>
  <c r="G19" i="1"/>
  <c r="G17" i="1"/>
  <c r="G15" i="1"/>
  <c r="G14" i="1"/>
  <c r="G10" i="1"/>
  <c r="G11" i="1"/>
  <c r="G8" i="1"/>
  <c r="G4" i="1"/>
  <c r="G12" i="1"/>
  <c r="G18" i="1"/>
  <c r="G5" i="1"/>
</calcChain>
</file>

<file path=xl/sharedStrings.xml><?xml version="1.0" encoding="utf-8"?>
<sst xmlns="http://schemas.openxmlformats.org/spreadsheetml/2006/main" count="61" uniqueCount="55">
  <si>
    <t>Átlag</t>
  </si>
  <si>
    <t>Kőhegyiné Bori</t>
  </si>
  <si>
    <t>B csoport összesítő</t>
  </si>
  <si>
    <t>Czunyi Enikő</t>
  </si>
  <si>
    <t>Tálosné Katalin</t>
  </si>
  <si>
    <t>Kadler Éva</t>
  </si>
  <si>
    <t>Pataki Iván</t>
  </si>
  <si>
    <t>Magyarné Zsuzsa</t>
  </si>
  <si>
    <t>Németh Gabriella</t>
  </si>
  <si>
    <t>Csurák Erzsébet</t>
  </si>
  <si>
    <t>Biborkáné Joli</t>
  </si>
  <si>
    <t>Losonczi Alíz</t>
  </si>
  <si>
    <t>Mezősi Róbert</t>
  </si>
  <si>
    <t>Berczi Géza</t>
  </si>
  <si>
    <t>Máriási Béla</t>
  </si>
  <si>
    <t>Hirkó Bálint</t>
  </si>
  <si>
    <t>Nagy Gábor</t>
  </si>
  <si>
    <t>Nemodáné Teca</t>
  </si>
  <si>
    <t>Fogarasi Katalin</t>
  </si>
  <si>
    <t>Turiák Mária</t>
  </si>
  <si>
    <t>Virágos Klára</t>
  </si>
  <si>
    <t>Szabóné Marika</t>
  </si>
  <si>
    <t>Pogonyi Orsolya</t>
  </si>
  <si>
    <t>Fülöp Marian</t>
  </si>
  <si>
    <t>Kovácsné Vica</t>
  </si>
  <si>
    <t>Lang Gyula</t>
  </si>
  <si>
    <t>Langné Ildikó</t>
  </si>
  <si>
    <t>Boncsarovszky Tivadar</t>
  </si>
  <si>
    <t>Kiss Sándor</t>
  </si>
  <si>
    <t>Hatvaniné Zsuzsa</t>
  </si>
  <si>
    <t>Hadarics Erika</t>
  </si>
  <si>
    <t>Laki Beáta</t>
  </si>
  <si>
    <t>Ligeti László</t>
  </si>
  <si>
    <t>Fanta Dorottya</t>
  </si>
  <si>
    <t>Molnárné Katalin</t>
  </si>
  <si>
    <t>Bodor Zsuzsanna</t>
  </si>
  <si>
    <t>Farnády Éva</t>
  </si>
  <si>
    <t>2025 Tavaszi forduló</t>
  </si>
  <si>
    <t>Ápr. 29.</t>
  </si>
  <si>
    <t>Máj.6.</t>
  </si>
  <si>
    <t>Máj.13.</t>
  </si>
  <si>
    <t>Máj.20.</t>
  </si>
  <si>
    <t>Bekő János</t>
  </si>
  <si>
    <t>Bekőné W. Mária</t>
  </si>
  <si>
    <t>Fülöp Gábor</t>
  </si>
  <si>
    <t>Jakatics Márta</t>
  </si>
  <si>
    <t>Lipi László</t>
  </si>
  <si>
    <t>Tóth József</t>
  </si>
  <si>
    <t>Zalka József</t>
  </si>
  <si>
    <t>Werner Krisztina</t>
  </si>
  <si>
    <t>Ozsvárt Tamás</t>
  </si>
  <si>
    <t>Wüster Márta</t>
  </si>
  <si>
    <t>Deákné Erzsébet</t>
  </si>
  <si>
    <t>Rácz Katalin</t>
  </si>
  <si>
    <t>Kovács Tibor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</si>
</sst>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VELUX Transform Office"/>
      <family val="2"/>
    </font>
    <font>
      <b/>
      <sz val="11"/>
      <color theme="1"/>
      <name val="VELUX Transform Office"/>
    </font>
    <font>
      <b/>
      <sz val="14"/>
      <color theme="1"/>
      <name val="VELUX Transform Office"/>
    </font>
    <font>
      <sz val="11"/>
      <name val="VELUX Transform Office"/>
    </font>
    <font>
      <b/>
      <sz val="11"/>
      <name val="VELUX Transform Office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1" xfId="0" applyFont="1" applyBorder="1"/>
    <xf numFmtId="2" fontId="3" fillId="0" borderId="1" xfId="0" applyNumberFormat="1" applyFont="1" applyBorder="1"/>
    <xf numFmtId="2" fontId="4" fillId="0" borderId="1" xfId="0" applyNumberFormat="1" applyFont="1" applyBorder="1"/>
    <xf numFmtId="2" fontId="3" fillId="2" borderId="1" xfId="0" applyNumberFormat="1" applyFont="1" applyFill="1" applyBorder="1"/>
    <xf numFmtId="0" fontId="3" fillId="3" borderId="1" xfId="0" applyFont="1" applyFill="1" applyBorder="1"/>
    <xf numFmtId="2" fontId="4" fillId="3" borderId="1" xfId="0" applyNumberFormat="1" applyFon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3DBB4-99C6-4671-A6B8-02FC0D3D805E}">
  <dimension ref="A1:G30"/>
  <sheetViews>
    <sheetView tabSelected="1" workbookViewId="0">
      <selection activeCell="H14" sqref="H14"/>
    </sheetView>
  </sheetViews>
  <sheetFormatPr defaultColWidth="15.25" defaultRowHeight="14.25"/>
  <cols>
    <col min="1" max="1" width="21.375" style="4" bestFit="1" customWidth="1"/>
    <col min="2" max="2" width="16.5" style="4" bestFit="1" customWidth="1"/>
    <col min="3" max="7" width="9" style="4" customWidth="1"/>
  </cols>
  <sheetData>
    <row r="1" spans="1:7" ht="18">
      <c r="A1" s="3" t="s">
        <v>2</v>
      </c>
    </row>
    <row r="2" spans="1:7" ht="18">
      <c r="A2" s="3" t="s">
        <v>37</v>
      </c>
    </row>
    <row r="3" spans="1:7" ht="15">
      <c r="C3" s="1" t="s">
        <v>38</v>
      </c>
      <c r="D3" s="1" t="s">
        <v>39</v>
      </c>
      <c r="E3" s="1" t="s">
        <v>40</v>
      </c>
      <c r="F3" s="1" t="s">
        <v>41</v>
      </c>
      <c r="G3" s="2" t="s">
        <v>0</v>
      </c>
    </row>
    <row r="4" spans="1:7" ht="15">
      <c r="A4" s="9" t="s">
        <v>31</v>
      </c>
      <c r="B4" s="9" t="s">
        <v>32</v>
      </c>
      <c r="C4" s="8">
        <v>61.74</v>
      </c>
      <c r="D4" s="8">
        <v>60.71</v>
      </c>
      <c r="E4" s="8">
        <v>62.96</v>
      </c>
      <c r="F4" s="6">
        <v>58.96</v>
      </c>
      <c r="G4" s="10">
        <f>(C4+D4+E4)/3</f>
        <v>61.803333333333335</v>
      </c>
    </row>
    <row r="5" spans="1:7" ht="15">
      <c r="A5" s="9" t="s">
        <v>42</v>
      </c>
      <c r="B5" s="9" t="s">
        <v>43</v>
      </c>
      <c r="C5" s="8">
        <v>64.13</v>
      </c>
      <c r="D5" s="8">
        <v>61.81</v>
      </c>
      <c r="E5" s="8">
        <v>57.41</v>
      </c>
      <c r="F5" s="6"/>
      <c r="G5" s="10">
        <f>SUM(C5:F5)/3</f>
        <v>61.116666666666667</v>
      </c>
    </row>
    <row r="6" spans="1:7" ht="15">
      <c r="A6" s="9" t="s">
        <v>44</v>
      </c>
      <c r="B6" s="9" t="s">
        <v>45</v>
      </c>
      <c r="C6" s="8">
        <v>58.63</v>
      </c>
      <c r="D6" s="6"/>
      <c r="E6" s="8">
        <v>57.04</v>
      </c>
      <c r="F6" s="8">
        <v>54.46</v>
      </c>
      <c r="G6" s="10">
        <f>(C6+E6+F6)/3</f>
        <v>56.71</v>
      </c>
    </row>
    <row r="7" spans="1:7" ht="15">
      <c r="A7" s="5" t="s">
        <v>13</v>
      </c>
      <c r="B7" s="5" t="s">
        <v>14</v>
      </c>
      <c r="C7" s="6"/>
      <c r="D7" s="8">
        <v>50.2</v>
      </c>
      <c r="E7" s="8">
        <v>62.04</v>
      </c>
      <c r="F7" s="8">
        <v>56.12</v>
      </c>
      <c r="G7" s="7">
        <f>(D7+E7+F7)/3</f>
        <v>56.120000000000005</v>
      </c>
    </row>
    <row r="8" spans="1:7" ht="15">
      <c r="A8" s="5" t="s">
        <v>20</v>
      </c>
      <c r="B8" s="5" t="s">
        <v>1</v>
      </c>
      <c r="C8" s="6">
        <v>47.24</v>
      </c>
      <c r="D8" s="8">
        <v>57.21</v>
      </c>
      <c r="E8" s="8">
        <v>54.07</v>
      </c>
      <c r="F8" s="8">
        <v>56.89</v>
      </c>
      <c r="G8" s="7">
        <f>(D8+E8+F8)/3</f>
        <v>56.056666666666672</v>
      </c>
    </row>
    <row r="9" spans="1:7" ht="15">
      <c r="A9" s="5" t="s">
        <v>5</v>
      </c>
      <c r="B9" s="5" t="s">
        <v>6</v>
      </c>
      <c r="C9" s="6"/>
      <c r="D9" s="8">
        <v>51.16</v>
      </c>
      <c r="E9" s="8">
        <v>53.7</v>
      </c>
      <c r="F9" s="8">
        <v>60.71</v>
      </c>
      <c r="G9" s="7">
        <f>(D9+E9+F9)/3</f>
        <v>55.19</v>
      </c>
    </row>
    <row r="10" spans="1:7" ht="15">
      <c r="A10" s="5" t="s">
        <v>24</v>
      </c>
      <c r="B10" s="5" t="s">
        <v>28</v>
      </c>
      <c r="C10" s="6">
        <v>47.79</v>
      </c>
      <c r="D10" s="8">
        <v>52.58</v>
      </c>
      <c r="E10" s="8">
        <v>48.52</v>
      </c>
      <c r="F10" s="8">
        <v>60.72</v>
      </c>
      <c r="G10" s="7">
        <f>(D10+E10+F10)/3</f>
        <v>53.94</v>
      </c>
    </row>
    <row r="11" spans="1:7" ht="15">
      <c r="A11" s="5" t="s">
        <v>11</v>
      </c>
      <c r="B11" s="5" t="s">
        <v>15</v>
      </c>
      <c r="C11" s="8">
        <v>49.7</v>
      </c>
      <c r="D11" s="6">
        <v>47.8</v>
      </c>
      <c r="E11" s="8">
        <v>55</v>
      </c>
      <c r="F11" s="8">
        <v>52.04</v>
      </c>
      <c r="G11" s="7">
        <f>(C11+E11+F11)/3</f>
        <v>52.24666666666667</v>
      </c>
    </row>
    <row r="12" spans="1:7" ht="15">
      <c r="A12" s="5" t="s">
        <v>16</v>
      </c>
      <c r="B12" s="5" t="s">
        <v>22</v>
      </c>
      <c r="C12" s="8">
        <v>51.85</v>
      </c>
      <c r="D12" s="8">
        <v>53.67</v>
      </c>
      <c r="E12" s="8">
        <v>48.89</v>
      </c>
      <c r="F12" s="6"/>
      <c r="G12" s="7">
        <f>SUM(C12:F12)/3</f>
        <v>51.470000000000006</v>
      </c>
    </row>
    <row r="13" spans="1:7" ht="15">
      <c r="A13" s="5" t="s">
        <v>47</v>
      </c>
      <c r="B13" s="5" t="s">
        <v>10</v>
      </c>
      <c r="C13" s="6"/>
      <c r="D13" s="8">
        <v>52.98</v>
      </c>
      <c r="E13" s="8">
        <v>45.93</v>
      </c>
      <c r="F13" s="8">
        <v>55.29</v>
      </c>
      <c r="G13" s="7">
        <f>(D13+E13+F13)/3</f>
        <v>51.4</v>
      </c>
    </row>
    <row r="14" spans="1:7" ht="15">
      <c r="A14" s="5" t="s">
        <v>9</v>
      </c>
      <c r="B14" s="5" t="s">
        <v>21</v>
      </c>
      <c r="C14" s="8">
        <v>44.26</v>
      </c>
      <c r="D14" s="8">
        <v>46.79</v>
      </c>
      <c r="E14" s="8">
        <v>55.56</v>
      </c>
      <c r="F14" s="6">
        <v>41.55</v>
      </c>
      <c r="G14" s="7">
        <f>(C14+D14+E14)/3</f>
        <v>48.870000000000005</v>
      </c>
    </row>
    <row r="15" spans="1:7" ht="15">
      <c r="A15" s="5" t="s">
        <v>27</v>
      </c>
      <c r="B15" s="5" t="s">
        <v>12</v>
      </c>
      <c r="C15" s="8">
        <v>50.53</v>
      </c>
      <c r="D15" s="8">
        <v>48.71</v>
      </c>
      <c r="E15" s="8">
        <v>44.63</v>
      </c>
      <c r="F15" s="6">
        <v>34.6</v>
      </c>
      <c r="G15" s="7">
        <f>(C15+D15+E15)/3</f>
        <v>47.956666666666671</v>
      </c>
    </row>
    <row r="16" spans="1:7" ht="15">
      <c r="A16" s="5" t="s">
        <v>7</v>
      </c>
      <c r="B16" s="5" t="s">
        <v>8</v>
      </c>
      <c r="C16" s="8">
        <v>52.38</v>
      </c>
      <c r="D16" s="6">
        <v>39.42</v>
      </c>
      <c r="E16" s="8">
        <v>45.93</v>
      </c>
      <c r="F16" s="8">
        <v>41.93</v>
      </c>
      <c r="G16" s="7">
        <f>(C16+E16+F16)/3</f>
        <v>46.74666666666667</v>
      </c>
    </row>
    <row r="17" spans="1:7" ht="15">
      <c r="A17" s="5" t="s">
        <v>18</v>
      </c>
      <c r="B17" s="5" t="s">
        <v>19</v>
      </c>
      <c r="C17" s="8">
        <v>37.64</v>
      </c>
      <c r="D17" s="8">
        <v>59.95</v>
      </c>
      <c r="E17" s="8">
        <v>40.74</v>
      </c>
      <c r="F17" s="6">
        <v>36.74</v>
      </c>
      <c r="G17" s="7">
        <f>(C17+D17+E17)/3</f>
        <v>46.110000000000007</v>
      </c>
    </row>
    <row r="18" spans="1:7" ht="15">
      <c r="A18" s="5" t="s">
        <v>34</v>
      </c>
      <c r="B18" s="5" t="s">
        <v>35</v>
      </c>
      <c r="C18" s="8">
        <v>44.82</v>
      </c>
      <c r="D18" s="8">
        <v>42.62</v>
      </c>
      <c r="E18" s="8">
        <v>47.04</v>
      </c>
      <c r="F18" s="6"/>
      <c r="G18" s="7">
        <f>SUM(C18:F18)/3</f>
        <v>44.826666666666661</v>
      </c>
    </row>
    <row r="19" spans="1:7" ht="15">
      <c r="A19" s="5" t="s">
        <v>3</v>
      </c>
      <c r="B19" s="5" t="s">
        <v>4</v>
      </c>
      <c r="C19" s="8">
        <v>40.65</v>
      </c>
      <c r="D19" s="8">
        <v>41.3</v>
      </c>
      <c r="E19" s="6">
        <v>33.89</v>
      </c>
      <c r="F19" s="8">
        <v>44.07</v>
      </c>
      <c r="G19" s="7">
        <f>(C19+D19+F19)/3</f>
        <v>42.006666666666661</v>
      </c>
    </row>
    <row r="20" spans="1:7" ht="15">
      <c r="A20" s="5" t="s">
        <v>25</v>
      </c>
      <c r="B20" s="5" t="s">
        <v>26</v>
      </c>
      <c r="C20" s="6">
        <v>51.4</v>
      </c>
      <c r="D20" s="6">
        <v>61.71</v>
      </c>
      <c r="E20" s="6"/>
      <c r="F20" s="6"/>
      <c r="G20" s="7"/>
    </row>
    <row r="21" spans="1:7" ht="15">
      <c r="A21" s="5" t="s">
        <v>29</v>
      </c>
      <c r="B21" s="5" t="s">
        <v>30</v>
      </c>
      <c r="C21" s="6"/>
      <c r="D21" s="6">
        <v>38.94</v>
      </c>
      <c r="E21" s="6">
        <v>41.48</v>
      </c>
      <c r="F21" s="6"/>
      <c r="G21" s="7"/>
    </row>
    <row r="22" spans="1:7" ht="15">
      <c r="A22" s="5" t="s">
        <v>49</v>
      </c>
      <c r="B22" s="5" t="s">
        <v>50</v>
      </c>
      <c r="C22" s="6"/>
      <c r="D22" s="6">
        <v>34.69</v>
      </c>
      <c r="E22" s="6">
        <v>40.369999999999997</v>
      </c>
      <c r="F22" s="6"/>
      <c r="G22" s="7"/>
    </row>
    <row r="23" spans="1:7" ht="15">
      <c r="A23" s="5" t="s">
        <v>23</v>
      </c>
      <c r="B23" s="5" t="s">
        <v>10</v>
      </c>
      <c r="C23" s="6">
        <v>58.33</v>
      </c>
      <c r="D23" s="6"/>
      <c r="E23" s="6"/>
      <c r="F23" s="6"/>
      <c r="G23" s="7"/>
    </row>
    <row r="24" spans="1:7" ht="15">
      <c r="A24" s="5" t="s">
        <v>51</v>
      </c>
      <c r="B24" s="5" t="s">
        <v>48</v>
      </c>
      <c r="C24" s="6"/>
      <c r="D24" s="6"/>
      <c r="E24" s="6">
        <v>55.93</v>
      </c>
      <c r="F24" s="6"/>
      <c r="G24" s="7"/>
    </row>
    <row r="25" spans="1:7" ht="15">
      <c r="A25" s="5" t="s">
        <v>46</v>
      </c>
      <c r="B25" s="5" t="s">
        <v>48</v>
      </c>
      <c r="C25" s="6"/>
      <c r="D25" s="6">
        <v>53.87</v>
      </c>
      <c r="E25" s="6"/>
      <c r="F25" s="6"/>
      <c r="G25" s="7"/>
    </row>
    <row r="26" spans="1:7" ht="15">
      <c r="A26" s="5" t="s">
        <v>6</v>
      </c>
      <c r="B26" s="5" t="s">
        <v>46</v>
      </c>
      <c r="C26" s="6">
        <v>52.68</v>
      </c>
      <c r="D26" s="6"/>
      <c r="E26" s="6"/>
      <c r="F26" s="6"/>
      <c r="G26" s="7"/>
    </row>
    <row r="27" spans="1:7" ht="15">
      <c r="A27" s="5" t="s">
        <v>52</v>
      </c>
      <c r="B27" s="5" t="s">
        <v>53</v>
      </c>
      <c r="C27" s="6"/>
      <c r="D27" s="6"/>
      <c r="E27" s="6">
        <v>48.89</v>
      </c>
      <c r="F27" s="6">
        <v>52.64</v>
      </c>
      <c r="G27" s="7"/>
    </row>
    <row r="28" spans="1:7" ht="15">
      <c r="A28" s="5" t="s">
        <v>17</v>
      </c>
      <c r="B28" s="5" t="s">
        <v>33</v>
      </c>
      <c r="C28" s="6"/>
      <c r="D28" s="6">
        <v>42.86</v>
      </c>
      <c r="E28" s="6"/>
      <c r="F28" s="6">
        <v>35.270000000000003</v>
      </c>
      <c r="G28" s="7"/>
    </row>
    <row r="29" spans="1:7" ht="15">
      <c r="A29" s="5" t="s">
        <v>47</v>
      </c>
      <c r="B29" s="5" t="s">
        <v>36</v>
      </c>
      <c r="C29" s="6">
        <v>36.229999999999997</v>
      </c>
      <c r="D29" s="6"/>
      <c r="E29" s="6"/>
      <c r="F29" s="6"/>
      <c r="G29" s="7"/>
    </row>
    <row r="30" spans="1:7" ht="15">
      <c r="A30" s="5" t="s">
        <v>46</v>
      </c>
      <c r="B30" s="5" t="s">
        <v>54</v>
      </c>
      <c r="C30" s="6"/>
      <c r="D30" s="6"/>
      <c r="E30" s="6"/>
      <c r="F30" s="6">
        <v>58</v>
      </c>
      <c r="G30" s="7"/>
    </row>
  </sheetData>
  <sortState xmlns:xlrd2="http://schemas.microsoft.com/office/spreadsheetml/2017/richdata2" ref="A4:G19">
    <sortCondition descending="1" ref="G4:G19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a3f3f0f-95b6-4766-93f1-6bd07de19cea}" enabled="0" method="" siteId="{9a3f3f0f-95b6-4766-93f1-6bd07de19ce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Farkasreti</dc:creator>
  <cp:lastModifiedBy>Agnes Farkasreti</cp:lastModifiedBy>
  <dcterms:created xsi:type="dcterms:W3CDTF">2024-09-17T21:06:40Z</dcterms:created>
  <dcterms:modified xsi:type="dcterms:W3CDTF">2025-05-20T20:11:09Z</dcterms:modified>
</cp:coreProperties>
</file>